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<sst xmlns="http://schemas.openxmlformats.org/spreadsheetml/2006/main" count="61" uniqueCount="61">
  <si>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</si>
  <si>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</si>
  <si>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</si>
  <si>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</si>
  <si>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</si>
  <si>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</si>
  <si>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</si>
  <si>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</si>
  <si>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</si>
  <si>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</si>
  <si>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</si>
  <si>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</si>
  <si>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</si>
  <si>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</si>
  <si>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</si>
  <si>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</si>
  <si>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</si>
  <si>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</si>
  <si>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</si>
  <si>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</si>
  <si>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</si>
  <si>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</si>
  <si>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</si>
  <si>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</si>
  <si>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</si>
  <si>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</si>
  <si>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</si>
  <si>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</si>
  <si>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</si>
  <si>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</si>
  <si>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</si>
  <si>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</si>
  <si>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</si>
  <si>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</si>
  <si>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</si>
  <si>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</si>
  <si>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</si>
  <si>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</si>
  <si>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</si>
  <si>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</si>
  <si>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</si>
  <si>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</si>
  <si>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</si>
  <si>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</si>
  <si>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</si>
  <si>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</si>
  <si>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</si>
  <si>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</si>
  <si>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</si>
  <si>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</si>
  <si>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</si>
  <si>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</si>
  <si>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</si>
  <si>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</si>
  <si>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</si>
  <si>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</si>
  <si>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</si>
  <si>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Fideicomiso Número 80378 Casa Chihuahua Centro de Patrimonio Cultural 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</si>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</sst>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22" zoomScale="80" zoomScaleNormal="80" workbookViewId="0">
      <selection activeCell="E32" sqref="E32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58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1811648.04</v>
      </c>
      <c r="F7" s="17">
        <f>SUM(F8:F14)</f>
        <v>1721607.8900000001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35547.68</v>
      </c>
      <c r="F12" s="19">
        <v>61233.06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1776100.36</v>
      </c>
      <c r="F14" s="19">
        <v>1660374.83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6783672.9800000004</v>
      </c>
      <c r="F15" s="17">
        <f>SUM(F16:F17)</f>
        <v>6976307.4299999997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1188171.43</v>
      </c>
    </row>
    <row r="17" spans="2:6" ht="14.65" customHeight="1" x14ac:dyDescent="0.2">
      <c r="B17" s="18" t="s">
        <v>12</v>
      </c>
      <c r="C17" s="7"/>
      <c r="D17" s="7"/>
      <c r="E17" s="11">
        <v>6783672.9800000004</v>
      </c>
      <c r="F17" s="19">
        <v>5788136</v>
      </c>
    </row>
    <row r="18" spans="2:6" ht="14.65" customHeight="1" x14ac:dyDescent="0.2">
      <c r="B18" s="20" t="s">
        <v>13</v>
      </c>
      <c r="C18" s="8"/>
      <c r="D18" s="8"/>
      <c r="E18" s="4">
        <f>SUM(E19:E23)</f>
        <v>75438</v>
      </c>
      <c r="F18" s="17">
        <f>SUM(F19:F23)</f>
        <v>200000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75438</v>
      </c>
      <c r="F23" s="19">
        <v>200000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8670759.0199999996</v>
      </c>
      <c r="F25" s="17">
        <f>SUM(F18,F15,F7)</f>
        <v>8897915.3200000003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8982694.2799999993</v>
      </c>
      <c r="F28" s="17">
        <f>SUM(F29:F31)</f>
        <v>9349670.7700000014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205473.35</v>
      </c>
      <c r="F30" s="19">
        <v>272261.38</v>
      </c>
    </row>
    <row r="31" spans="2:6" x14ac:dyDescent="0.2">
      <c r="B31" s="18" t="s">
        <v>24</v>
      </c>
      <c r="C31" s="9"/>
      <c r="D31" s="9"/>
      <c r="E31" s="11">
        <v>8777220.9299999997</v>
      </c>
      <c r="F31" s="19">
        <v>9077409.3900000006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8982694.2799999993</v>
      </c>
      <c r="F60" s="17">
        <f>SUM(F57,F52,F46,F42,F28,F32)</f>
        <v>9349670.7700000014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-311935.25999999978</v>
      </c>
      <c r="F62" s="17">
        <f>F25-F60</f>
        <v>-451755.45000000112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2019-12-03T18:18:01Z</dcterms:created>
  <dcterms:modified xsi:type="dcterms:W3CDTF">2025-02-06T15:52:12Z</dcterms:modified>
</cp:coreProperties>
</file>